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hnhudson/Documents/wippgolf/Calculs/"/>
    </mc:Choice>
  </mc:AlternateContent>
  <xr:revisionPtr revIDLastSave="0" documentId="13_ncr:1_{51C45545-E0A8-1144-BBCE-FF80E7137561}" xr6:coauthVersionLast="47" xr6:coauthVersionMax="47" xr10:uidLastSave="{00000000-0000-0000-0000-000000000000}"/>
  <bookViews>
    <workbookView xWindow="0" yWindow="0" windowWidth="38400" windowHeight="21600" activeTab="4" xr2:uid="{F2EABACF-D9E0-704C-A4DE-C7BE3A6910DC}"/>
  </bookViews>
  <sheets>
    <sheet name="Base" sheetId="1" r:id="rId1"/>
    <sheet name="France March" sheetId="2" r:id="rId2"/>
    <sheet name="France April" sheetId="3" r:id="rId3"/>
    <sheet name="May" sheetId="4" r:id="rId4"/>
    <sheet name="July" sheetId="5" r:id="rId5"/>
    <sheet name="Feuil1" sheetId="6" r:id="rId6"/>
  </sheets>
  <definedNames>
    <definedName name="_xlnm.Print_Area" localSheetId="4">July!$A$1:$J$20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C20" i="1"/>
  <c r="H20" i="1"/>
  <c r="D20" i="6"/>
  <c r="C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H20" i="6" s="1"/>
  <c r="H19" i="5"/>
  <c r="H8" i="5"/>
  <c r="D20" i="5"/>
  <c r="C20" i="5"/>
  <c r="H18" i="5"/>
  <c r="H17" i="5"/>
  <c r="H12" i="5"/>
  <c r="H16" i="5"/>
  <c r="H13" i="5"/>
  <c r="H11" i="5"/>
  <c r="H15" i="5"/>
  <c r="H10" i="5"/>
  <c r="H9" i="5"/>
  <c r="H14" i="5"/>
  <c r="H6" i="5"/>
  <c r="H7" i="5"/>
  <c r="H5" i="5"/>
  <c r="H4" i="5"/>
  <c r="H3" i="5"/>
  <c r="H18" i="4"/>
  <c r="H4" i="4"/>
  <c r="H6" i="4"/>
  <c r="H5" i="4"/>
  <c r="H8" i="4"/>
  <c r="H12" i="4"/>
  <c r="H17" i="4"/>
  <c r="H7" i="4"/>
  <c r="H10" i="4"/>
  <c r="H13" i="4"/>
  <c r="H9" i="4"/>
  <c r="H11" i="4"/>
  <c r="H14" i="4"/>
  <c r="H15" i="4"/>
  <c r="H16" i="4"/>
  <c r="H19" i="4"/>
  <c r="H3" i="4"/>
  <c r="G20" i="4"/>
  <c r="F20" i="4"/>
  <c r="E20" i="4"/>
  <c r="D20" i="4"/>
  <c r="C20" i="4"/>
  <c r="H15" i="3"/>
  <c r="F16" i="3"/>
  <c r="D16" i="3"/>
  <c r="C16" i="3"/>
  <c r="H3" i="3"/>
  <c r="H4" i="3"/>
  <c r="H5" i="3"/>
  <c r="H6" i="3"/>
  <c r="H7" i="3"/>
  <c r="H8" i="3"/>
  <c r="H9" i="3"/>
  <c r="H10" i="3"/>
  <c r="H11" i="3"/>
  <c r="H12" i="3"/>
  <c r="H13" i="3"/>
  <c r="H14" i="3"/>
  <c r="G16" i="3"/>
  <c r="E16" i="3"/>
  <c r="H2" i="3"/>
  <c r="G15" i="2"/>
  <c r="F15" i="2"/>
  <c r="E15" i="2"/>
  <c r="D15" i="2"/>
  <c r="C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H15" i="2" s="1"/>
  <c r="H20" i="5" l="1"/>
  <c r="H20" i="4"/>
  <c r="H16" i="3"/>
</calcChain>
</file>

<file path=xl/sharedStrings.xml><?xml version="1.0" encoding="utf-8"?>
<sst xmlns="http://schemas.openxmlformats.org/spreadsheetml/2006/main" count="254" uniqueCount="68">
  <si>
    <t>CLUB</t>
  </si>
  <si>
    <t>ID</t>
  </si>
  <si>
    <t>PLAYERS - R</t>
  </si>
  <si>
    <t>PLAYERS - P</t>
  </si>
  <si>
    <t>TOP 3</t>
  </si>
  <si>
    <t xml:space="preserve">TOP 10 </t>
  </si>
  <si>
    <t>TOP 30</t>
  </si>
  <si>
    <t>AVERAGE</t>
  </si>
  <si>
    <t>ST ETIENNE</t>
  </si>
  <si>
    <t>FR0004</t>
  </si>
  <si>
    <t>RIOM</t>
  </si>
  <si>
    <t>FR0001</t>
  </si>
  <si>
    <t>SAINT LÔ</t>
  </si>
  <si>
    <t>FR0011</t>
  </si>
  <si>
    <t>LA GRANDE MOTTE</t>
  </si>
  <si>
    <t>FR0003</t>
  </si>
  <si>
    <t>VAL D'AUZON</t>
  </si>
  <si>
    <t>FR0006</t>
  </si>
  <si>
    <t>COTE DES ISLES</t>
  </si>
  <si>
    <t>FR0008</t>
  </si>
  <si>
    <t>CHAMPLONG</t>
  </si>
  <si>
    <t>FR0002</t>
  </si>
  <si>
    <t>SALIES DU SALAT</t>
  </si>
  <si>
    <t>FR0005</t>
  </si>
  <si>
    <t>GAZELEC AUVERGNE</t>
  </si>
  <si>
    <t>FR0009</t>
  </si>
  <si>
    <t>ROYAT CHARADE</t>
  </si>
  <si>
    <t>FR0007</t>
  </si>
  <si>
    <t>MONTPENSIER</t>
  </si>
  <si>
    <t>FR0015</t>
  </si>
  <si>
    <t>MAURIAC</t>
  </si>
  <si>
    <t>FR0014</t>
  </si>
  <si>
    <t>COUTANSON</t>
  </si>
  <si>
    <t>FR0010</t>
  </si>
  <si>
    <t>TOTALS</t>
  </si>
  <si>
    <t>HUNINGA's HEEM</t>
  </si>
  <si>
    <t>NL0001</t>
  </si>
  <si>
    <t>GEM GOEULZIN</t>
  </si>
  <si>
    <t>PUY EN VELAY</t>
  </si>
  <si>
    <t>FR104</t>
  </si>
  <si>
    <t>FR101</t>
  </si>
  <si>
    <t>FR109</t>
  </si>
  <si>
    <t>FR108</t>
  </si>
  <si>
    <t>FR116</t>
  </si>
  <si>
    <t>FR102</t>
  </si>
  <si>
    <t>NL101</t>
  </si>
  <si>
    <t>FR106</t>
  </si>
  <si>
    <t>FR105</t>
  </si>
  <si>
    <t>FR117</t>
  </si>
  <si>
    <t>FR107</t>
  </si>
  <si>
    <t>FR111</t>
  </si>
  <si>
    <t>FR114</t>
  </si>
  <si>
    <t>FR115</t>
  </si>
  <si>
    <t>FR112</t>
  </si>
  <si>
    <t>FR103</t>
  </si>
  <si>
    <t>SUPERFLU</t>
  </si>
  <si>
    <t>FR113</t>
  </si>
  <si>
    <t>17 clubs</t>
  </si>
  <si>
    <t>449 members</t>
  </si>
  <si>
    <t>209 players</t>
  </si>
  <si>
    <t>52 -83</t>
  </si>
  <si>
    <t>58 - 88</t>
  </si>
  <si>
    <t>63 - 89</t>
  </si>
  <si>
    <t>WIPP ROUND MAY 2025</t>
  </si>
  <si>
    <t>WIPP ROUND July 2025</t>
  </si>
  <si>
    <t>Players- Played</t>
  </si>
  <si>
    <t>Players-Reg</t>
  </si>
  <si>
    <t>WIPP ROUND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</si>
</sst>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sz val="10"/>
      <color rgb="FF000000"/>
      <name val="Arial"/>
      <family val="2"/>
    </font>
    <font>
      <b/>
      <sz val="12"/>
      <color theme="1"/>
      <name val="Aptos Narrow"/>
      <scheme val="minor"/>
    </font>
    <font>
      <sz val="1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1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6874B-EA26-6447-9AC1-9793C29B8B80}">
  <dimension ref="A1:H27"/>
  <sheetViews>
    <sheetView zoomScale="125" zoomScaleNormal="125" workbookViewId="0">
      <selection activeCell="H29" sqref="H29"/>
    </sheetView>
  </sheetViews>
  <sheetFormatPr baseColWidth="10" defaultRowHeight="16" x14ac:dyDescent="0.2"/>
  <cols>
    <col min="1" max="1" width="20.5" customWidth="1"/>
    <col min="2" max="2" width="13.5" customWidth="1"/>
    <col min="3" max="3" width="13" customWidth="1"/>
    <col min="4" max="4" width="13.5" customWidth="1"/>
  </cols>
  <sheetData>
    <row r="1" spans="1:8" s="3" customFormat="1" ht="24" x14ac:dyDescent="0.2">
      <c r="A1" s="8" t="s">
        <v>67</v>
      </c>
      <c r="B1" s="8"/>
      <c r="C1" s="8"/>
      <c r="D1" s="8"/>
      <c r="E1" s="8"/>
      <c r="F1" s="8"/>
      <c r="G1" s="8"/>
      <c r="H1" s="8"/>
    </row>
    <row r="2" spans="1:8" x14ac:dyDescent="0.2">
      <c r="A2" s="2" t="s">
        <v>0</v>
      </c>
      <c r="B2" s="2" t="s">
        <v>1</v>
      </c>
      <c r="C2" s="2" t="s">
        <v>66</v>
      </c>
      <c r="D2" s="2" t="s">
        <v>65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x14ac:dyDescent="0.2">
      <c r="A3" s="6" t="s">
        <v>10</v>
      </c>
      <c r="B3" s="6" t="s">
        <v>40</v>
      </c>
      <c r="C3" s="6">
        <v>99</v>
      </c>
      <c r="D3" s="6"/>
      <c r="E3" s="6"/>
      <c r="F3" s="6"/>
      <c r="G3" s="6"/>
      <c r="H3" s="7"/>
    </row>
    <row r="4" spans="1:8" x14ac:dyDescent="0.2">
      <c r="A4" s="6" t="s">
        <v>14</v>
      </c>
      <c r="B4" s="6" t="s">
        <v>44</v>
      </c>
      <c r="C4" s="1">
        <v>50</v>
      </c>
      <c r="D4" s="1"/>
      <c r="E4" s="1"/>
      <c r="F4" s="1"/>
      <c r="G4" s="6"/>
      <c r="H4" s="7"/>
    </row>
    <row r="5" spans="1:8" x14ac:dyDescent="0.2">
      <c r="A5" s="6" t="s">
        <v>8</v>
      </c>
      <c r="B5" s="6" t="s">
        <v>54</v>
      </c>
      <c r="C5" s="6">
        <v>49</v>
      </c>
      <c r="D5" s="6"/>
      <c r="E5" s="6"/>
      <c r="F5" s="6"/>
      <c r="G5" s="6"/>
      <c r="H5" s="7"/>
    </row>
    <row r="6" spans="1:8" x14ac:dyDescent="0.2">
      <c r="A6" s="6" t="s">
        <v>20</v>
      </c>
      <c r="B6" s="6" t="s">
        <v>39</v>
      </c>
      <c r="C6" s="6">
        <v>23</v>
      </c>
      <c r="D6" s="6"/>
      <c r="E6" s="6"/>
      <c r="F6" s="1"/>
      <c r="G6" s="6"/>
      <c r="H6" s="7"/>
    </row>
    <row r="7" spans="1:8" x14ac:dyDescent="0.2">
      <c r="A7" s="6" t="s">
        <v>22</v>
      </c>
      <c r="B7" s="6" t="s">
        <v>47</v>
      </c>
      <c r="C7" s="6">
        <v>18</v>
      </c>
      <c r="D7" s="6"/>
      <c r="E7" s="6"/>
      <c r="F7" s="1"/>
      <c r="G7" s="6"/>
      <c r="H7" s="7"/>
    </row>
    <row r="8" spans="1:8" x14ac:dyDescent="0.2">
      <c r="A8" s="6" t="s">
        <v>16</v>
      </c>
      <c r="B8" s="6" t="s">
        <v>46</v>
      </c>
      <c r="C8" s="6">
        <v>46</v>
      </c>
      <c r="D8" s="6"/>
      <c r="E8" s="6"/>
      <c r="F8" s="1"/>
      <c r="G8" s="6"/>
      <c r="H8" s="7"/>
    </row>
    <row r="9" spans="1:8" x14ac:dyDescent="0.2">
      <c r="A9" s="6" t="s">
        <v>26</v>
      </c>
      <c r="B9" s="6" t="s">
        <v>49</v>
      </c>
      <c r="C9" s="6">
        <v>16</v>
      </c>
      <c r="D9" s="6"/>
      <c r="E9" s="6"/>
      <c r="F9" s="1"/>
      <c r="G9" s="6"/>
      <c r="H9" s="7"/>
    </row>
    <row r="10" spans="1:8" x14ac:dyDescent="0.2">
      <c r="A10" s="6" t="s">
        <v>18</v>
      </c>
      <c r="B10" s="6" t="s">
        <v>42</v>
      </c>
      <c r="C10" s="6">
        <v>39</v>
      </c>
      <c r="D10" s="6"/>
      <c r="E10" s="6"/>
      <c r="F10" s="6"/>
      <c r="G10" s="6"/>
      <c r="H10" s="7"/>
    </row>
    <row r="11" spans="1:8" x14ac:dyDescent="0.2">
      <c r="A11" s="6" t="s">
        <v>24</v>
      </c>
      <c r="B11" s="6" t="s">
        <v>41</v>
      </c>
      <c r="C11" s="6">
        <v>19</v>
      </c>
      <c r="D11" s="6"/>
      <c r="E11" s="6"/>
      <c r="F11" s="1"/>
      <c r="G11" s="6"/>
      <c r="H11" s="7"/>
    </row>
    <row r="12" spans="1:8" x14ac:dyDescent="0.2">
      <c r="A12" s="6" t="s">
        <v>12</v>
      </c>
      <c r="B12" s="6" t="s">
        <v>50</v>
      </c>
      <c r="C12" s="6">
        <v>18</v>
      </c>
      <c r="D12" s="6"/>
      <c r="E12" s="6"/>
      <c r="F12" s="6"/>
      <c r="G12" s="6"/>
      <c r="H12" s="7"/>
    </row>
    <row r="13" spans="1:8" x14ac:dyDescent="0.2">
      <c r="A13" s="6" t="s">
        <v>38</v>
      </c>
      <c r="B13" s="6" t="s">
        <v>53</v>
      </c>
      <c r="C13" s="6">
        <v>50</v>
      </c>
      <c r="D13" s="6"/>
      <c r="E13" s="6"/>
      <c r="F13" s="1"/>
      <c r="G13" s="6"/>
      <c r="H13" s="7"/>
    </row>
    <row r="14" spans="1:8" x14ac:dyDescent="0.2">
      <c r="A14" s="6" t="s">
        <v>55</v>
      </c>
      <c r="B14" s="6" t="s">
        <v>56</v>
      </c>
      <c r="C14" s="6">
        <v>9</v>
      </c>
      <c r="D14" s="6"/>
      <c r="E14" s="6"/>
      <c r="F14" s="1"/>
      <c r="G14" s="6"/>
      <c r="H14" s="7"/>
    </row>
    <row r="15" spans="1:8" x14ac:dyDescent="0.2">
      <c r="A15" s="6" t="s">
        <v>30</v>
      </c>
      <c r="B15" s="6" t="s">
        <v>51</v>
      </c>
      <c r="C15" s="6">
        <v>9</v>
      </c>
      <c r="D15" s="6"/>
      <c r="E15" s="6"/>
      <c r="F15" s="1"/>
      <c r="G15" s="6"/>
      <c r="H15" s="7"/>
    </row>
    <row r="16" spans="1:8" x14ac:dyDescent="0.2">
      <c r="A16" s="6" t="s">
        <v>28</v>
      </c>
      <c r="B16" s="6" t="s">
        <v>52</v>
      </c>
      <c r="C16" s="6">
        <v>9</v>
      </c>
      <c r="D16" s="6"/>
      <c r="E16" s="6"/>
      <c r="F16" s="1"/>
      <c r="G16" s="6"/>
      <c r="H16" s="7"/>
    </row>
    <row r="17" spans="1:8" x14ac:dyDescent="0.2">
      <c r="A17" s="6" t="s">
        <v>32</v>
      </c>
      <c r="B17" s="6" t="s">
        <v>43</v>
      </c>
      <c r="C17" s="6">
        <v>19</v>
      </c>
      <c r="D17" s="6"/>
      <c r="E17" s="6"/>
      <c r="F17" s="1"/>
      <c r="G17" s="6"/>
      <c r="H17" s="7"/>
    </row>
    <row r="18" spans="1:8" s="5" customFormat="1" x14ac:dyDescent="0.15">
      <c r="A18" s="6" t="s">
        <v>37</v>
      </c>
      <c r="B18" s="6" t="s">
        <v>48</v>
      </c>
      <c r="C18" s="6">
        <v>8</v>
      </c>
      <c r="D18" s="6"/>
      <c r="E18" s="6"/>
      <c r="F18" s="1"/>
      <c r="G18" s="6"/>
      <c r="H18" s="7"/>
    </row>
    <row r="19" spans="1:8" x14ac:dyDescent="0.2">
      <c r="A19" s="6" t="s">
        <v>35</v>
      </c>
      <c r="B19" s="6" t="s">
        <v>45</v>
      </c>
      <c r="C19" s="6">
        <v>12</v>
      </c>
      <c r="D19" s="6"/>
      <c r="E19" s="6"/>
      <c r="F19" s="1"/>
      <c r="G19" s="6"/>
      <c r="H19" s="7"/>
    </row>
    <row r="20" spans="1:8" x14ac:dyDescent="0.2">
      <c r="A20" s="2" t="s">
        <v>34</v>
      </c>
      <c r="B20" s="2">
        <v>17</v>
      </c>
      <c r="C20" s="2">
        <f>SUM(C3:C19)</f>
        <v>493</v>
      </c>
      <c r="D20" s="2">
        <f>SUM(D3:D19)</f>
        <v>0</v>
      </c>
      <c r="E20" s="4">
        <v>54</v>
      </c>
      <c r="F20" s="4">
        <v>61</v>
      </c>
      <c r="G20" s="4">
        <v>71</v>
      </c>
      <c r="H20" s="4" t="e">
        <f>AVERAGE(H3:H15)</f>
        <v>#DIV/0!</v>
      </c>
    </row>
    <row r="22" spans="1:8" x14ac:dyDescent="0.2">
      <c r="A22" s="6"/>
      <c r="B22" s="6"/>
    </row>
    <row r="23" spans="1:8" x14ac:dyDescent="0.2">
      <c r="A23" s="6"/>
      <c r="B23" s="6"/>
    </row>
    <row r="24" spans="1:8" x14ac:dyDescent="0.2">
      <c r="A24" s="6"/>
      <c r="B24" s="6"/>
    </row>
    <row r="25" spans="1:8" x14ac:dyDescent="0.2">
      <c r="A25" s="6"/>
      <c r="B25" s="6"/>
    </row>
    <row r="26" spans="1:8" x14ac:dyDescent="0.2">
      <c r="A26" s="6"/>
      <c r="B26" s="6"/>
    </row>
    <row r="27" spans="1:8" x14ac:dyDescent="0.2">
      <c r="A27" s="6"/>
      <c r="B27" s="6"/>
    </row>
  </sheetData>
  <sortState xmlns:xlrd2="http://schemas.microsoft.com/office/spreadsheetml/2017/richdata2" ref="A3:H19">
    <sortCondition ref="B3:B19"/>
  </sortState>
  <mergeCells count="1">
    <mergeCell ref="A1:H1"/>
  </mergeCell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A2A4E-6AF3-5C47-9029-9A89B6B929D3}">
  <dimension ref="A1:H15"/>
  <sheetViews>
    <sheetView workbookViewId="0">
      <selection activeCell="C47" sqref="C47"/>
    </sheetView>
  </sheetViews>
  <sheetFormatPr baseColWidth="10" defaultRowHeight="16" x14ac:dyDescent="0.2"/>
  <cols>
    <col min="1" max="1" width="18.33203125" customWidth="1"/>
    <col min="3" max="3" width="12.33203125" customWidth="1"/>
    <col min="4" max="4" width="11.6640625" customWidth="1"/>
  </cols>
  <sheetData>
    <row r="1" spans="1:8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2">
      <c r="A2" s="6" t="s">
        <v>10</v>
      </c>
      <c r="B2" s="6" t="s">
        <v>11</v>
      </c>
      <c r="C2" s="6">
        <v>85</v>
      </c>
      <c r="D2" s="6">
        <v>50</v>
      </c>
      <c r="E2" s="6">
        <v>57</v>
      </c>
      <c r="F2" s="6">
        <v>60</v>
      </c>
      <c r="G2" s="6">
        <v>64</v>
      </c>
      <c r="H2" s="7">
        <f t="shared" ref="H2:H14" si="0">(AVERAGE(E2, F2, G2))</f>
        <v>60.333333333333336</v>
      </c>
    </row>
    <row r="3" spans="1:8" x14ac:dyDescent="0.2">
      <c r="A3" s="6" t="s">
        <v>8</v>
      </c>
      <c r="B3" s="6" t="s">
        <v>9</v>
      </c>
      <c r="C3" s="6">
        <v>50</v>
      </c>
      <c r="D3" s="6">
        <v>26</v>
      </c>
      <c r="E3" s="6">
        <v>57</v>
      </c>
      <c r="F3" s="6">
        <v>59</v>
      </c>
      <c r="G3" s="6">
        <v>69</v>
      </c>
      <c r="H3" s="7">
        <f t="shared" si="0"/>
        <v>61.666666666666664</v>
      </c>
    </row>
    <row r="4" spans="1:8" x14ac:dyDescent="0.2">
      <c r="A4" s="6" t="s">
        <v>14</v>
      </c>
      <c r="B4" s="6" t="s">
        <v>15</v>
      </c>
      <c r="C4" s="1">
        <v>37</v>
      </c>
      <c r="D4" s="1">
        <v>29</v>
      </c>
      <c r="E4" s="1">
        <v>57</v>
      </c>
      <c r="F4" s="1">
        <v>62</v>
      </c>
      <c r="G4" s="6">
        <v>70</v>
      </c>
      <c r="H4" s="7">
        <f t="shared" si="0"/>
        <v>63</v>
      </c>
    </row>
    <row r="5" spans="1:8" x14ac:dyDescent="0.2">
      <c r="A5" s="6" t="s">
        <v>18</v>
      </c>
      <c r="B5" s="6" t="s">
        <v>19</v>
      </c>
      <c r="C5" s="6">
        <v>24</v>
      </c>
      <c r="D5" s="6">
        <v>18</v>
      </c>
      <c r="E5" s="6">
        <v>54</v>
      </c>
      <c r="F5" s="6">
        <v>59</v>
      </c>
      <c r="G5" s="6">
        <v>75</v>
      </c>
      <c r="H5" s="7">
        <f t="shared" si="0"/>
        <v>62.666666666666664</v>
      </c>
    </row>
    <row r="6" spans="1:8" x14ac:dyDescent="0.2">
      <c r="A6" s="6" t="s">
        <v>20</v>
      </c>
      <c r="B6" s="6" t="s">
        <v>21</v>
      </c>
      <c r="C6" s="6">
        <v>28</v>
      </c>
      <c r="D6" s="6">
        <v>16</v>
      </c>
      <c r="E6" s="6">
        <v>56</v>
      </c>
      <c r="F6" s="1">
        <v>61</v>
      </c>
      <c r="G6" s="6">
        <v>77</v>
      </c>
      <c r="H6" s="7">
        <f t="shared" si="0"/>
        <v>64.666666666666671</v>
      </c>
    </row>
    <row r="7" spans="1:8" x14ac:dyDescent="0.2">
      <c r="A7" s="6" t="s">
        <v>32</v>
      </c>
      <c r="B7" s="6" t="s">
        <v>33</v>
      </c>
      <c r="C7" s="6">
        <v>22</v>
      </c>
      <c r="D7" s="6">
        <v>14</v>
      </c>
      <c r="E7" s="6">
        <v>54</v>
      </c>
      <c r="F7" s="1">
        <v>62</v>
      </c>
      <c r="G7" s="6">
        <v>79</v>
      </c>
      <c r="H7" s="7">
        <f t="shared" si="0"/>
        <v>65</v>
      </c>
    </row>
    <row r="8" spans="1:8" x14ac:dyDescent="0.2">
      <c r="A8" s="6" t="s">
        <v>16</v>
      </c>
      <c r="B8" s="6" t="s">
        <v>17</v>
      </c>
      <c r="C8" s="6">
        <v>37</v>
      </c>
      <c r="D8" s="6">
        <v>28</v>
      </c>
      <c r="E8" s="6">
        <v>62</v>
      </c>
      <c r="F8" s="1">
        <v>66</v>
      </c>
      <c r="G8" s="6">
        <v>76</v>
      </c>
      <c r="H8" s="7">
        <f t="shared" si="0"/>
        <v>68</v>
      </c>
    </row>
    <row r="9" spans="1:8" x14ac:dyDescent="0.2">
      <c r="A9" s="6" t="s">
        <v>24</v>
      </c>
      <c r="B9" s="6" t="s">
        <v>25</v>
      </c>
      <c r="C9" s="6">
        <v>19</v>
      </c>
      <c r="D9" s="6">
        <v>12</v>
      </c>
      <c r="E9" s="6">
        <v>61</v>
      </c>
      <c r="F9" s="1">
        <v>69</v>
      </c>
      <c r="G9" s="6">
        <v>82</v>
      </c>
      <c r="H9" s="7">
        <f t="shared" si="0"/>
        <v>70.666666666666671</v>
      </c>
    </row>
    <row r="10" spans="1:8" x14ac:dyDescent="0.2">
      <c r="A10" s="6" t="s">
        <v>12</v>
      </c>
      <c r="B10" s="6" t="s">
        <v>13</v>
      </c>
      <c r="C10" s="6">
        <v>14</v>
      </c>
      <c r="D10" s="6">
        <v>4</v>
      </c>
      <c r="E10" s="6">
        <v>55</v>
      </c>
      <c r="F10" s="6">
        <v>77</v>
      </c>
      <c r="G10" s="6">
        <v>83</v>
      </c>
      <c r="H10" s="7">
        <f t="shared" si="0"/>
        <v>71.666666666666671</v>
      </c>
    </row>
    <row r="11" spans="1:8" x14ac:dyDescent="0.2">
      <c r="A11" s="6" t="s">
        <v>26</v>
      </c>
      <c r="B11" s="6" t="s">
        <v>27</v>
      </c>
      <c r="C11" s="6">
        <v>11</v>
      </c>
      <c r="D11" s="6">
        <v>8</v>
      </c>
      <c r="E11" s="6">
        <v>62</v>
      </c>
      <c r="F11" s="1">
        <v>71</v>
      </c>
      <c r="G11" s="6">
        <v>84</v>
      </c>
      <c r="H11" s="7">
        <f t="shared" si="0"/>
        <v>72.333333333333329</v>
      </c>
    </row>
    <row r="12" spans="1:8" x14ac:dyDescent="0.2">
      <c r="A12" s="6" t="s">
        <v>22</v>
      </c>
      <c r="B12" s="6" t="s">
        <v>23</v>
      </c>
      <c r="C12" s="6">
        <v>12</v>
      </c>
      <c r="D12" s="6">
        <v>6</v>
      </c>
      <c r="E12" s="6">
        <v>60</v>
      </c>
      <c r="F12" s="1">
        <v>77</v>
      </c>
      <c r="G12" s="6">
        <v>85</v>
      </c>
      <c r="H12" s="7">
        <f t="shared" si="0"/>
        <v>74</v>
      </c>
    </row>
    <row r="13" spans="1:8" x14ac:dyDescent="0.2">
      <c r="A13" s="6" t="s">
        <v>30</v>
      </c>
      <c r="B13" s="6" t="s">
        <v>31</v>
      </c>
      <c r="C13" s="6">
        <v>10</v>
      </c>
      <c r="D13" s="6">
        <v>6</v>
      </c>
      <c r="E13" s="6">
        <v>62</v>
      </c>
      <c r="F13" s="1">
        <v>77</v>
      </c>
      <c r="G13" s="6">
        <v>86</v>
      </c>
      <c r="H13" s="7">
        <f t="shared" si="0"/>
        <v>75</v>
      </c>
    </row>
    <row r="14" spans="1:8" x14ac:dyDescent="0.2">
      <c r="A14" s="6" t="s">
        <v>28</v>
      </c>
      <c r="B14" s="6" t="s">
        <v>29</v>
      </c>
      <c r="C14" s="6">
        <v>6</v>
      </c>
      <c r="D14" s="6">
        <v>6</v>
      </c>
      <c r="E14" s="6">
        <v>68</v>
      </c>
      <c r="F14" s="1">
        <v>79</v>
      </c>
      <c r="G14" s="6">
        <v>87</v>
      </c>
      <c r="H14" s="7">
        <f t="shared" si="0"/>
        <v>78</v>
      </c>
    </row>
    <row r="15" spans="1:8" x14ac:dyDescent="0.2">
      <c r="A15" s="2" t="s">
        <v>34</v>
      </c>
      <c r="B15" s="2">
        <v>13</v>
      </c>
      <c r="C15" s="2">
        <f>SUM(C2:C14)</f>
        <v>355</v>
      </c>
      <c r="D15" s="2">
        <f>SUM(D2:D14)</f>
        <v>223</v>
      </c>
      <c r="E15" s="4">
        <f>AVERAGE(E2:E14)</f>
        <v>58.846153846153847</v>
      </c>
      <c r="F15" s="4">
        <f>AVERAGE(F2:F14)</f>
        <v>67.615384615384613</v>
      </c>
      <c r="G15" s="4">
        <f>AVERAGE(G2:G14)</f>
        <v>78.230769230769226</v>
      </c>
      <c r="H15" s="4">
        <f>AVERAGE(H2:H14)</f>
        <v>68.230769230769226</v>
      </c>
    </row>
  </sheetData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B75F0-1947-B64B-9E2E-A2F9D6239DC0}">
  <dimension ref="A1:H16"/>
  <sheetViews>
    <sheetView workbookViewId="0">
      <selection activeCell="C26" sqref="C26"/>
    </sheetView>
  </sheetViews>
  <sheetFormatPr baseColWidth="10" defaultRowHeight="16" x14ac:dyDescent="0.2"/>
  <cols>
    <col min="1" max="1" width="19.1640625" customWidth="1"/>
    <col min="3" max="3" width="12.33203125" customWidth="1"/>
    <col min="4" max="4" width="12.83203125" customWidth="1"/>
  </cols>
  <sheetData>
    <row r="1" spans="1:8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2">
      <c r="A2" s="6" t="s">
        <v>10</v>
      </c>
      <c r="B2" s="6" t="s">
        <v>11</v>
      </c>
      <c r="C2" s="6">
        <v>85</v>
      </c>
      <c r="D2" s="6">
        <v>50</v>
      </c>
      <c r="E2" s="6">
        <v>53</v>
      </c>
      <c r="F2" s="6">
        <v>58</v>
      </c>
      <c r="G2" s="6">
        <v>63</v>
      </c>
      <c r="H2" s="7">
        <f t="shared" ref="H2:H15" si="0">(AVERAGE(E2, F2, G2))</f>
        <v>58</v>
      </c>
    </row>
    <row r="3" spans="1:8" x14ac:dyDescent="0.2">
      <c r="A3" s="6" t="s">
        <v>8</v>
      </c>
      <c r="B3" s="6" t="s">
        <v>9</v>
      </c>
      <c r="C3" s="6">
        <v>50</v>
      </c>
      <c r="D3" s="6">
        <v>26</v>
      </c>
      <c r="E3" s="6"/>
      <c r="F3" s="6"/>
      <c r="G3" s="6"/>
      <c r="H3" s="7" t="e">
        <f t="shared" si="0"/>
        <v>#DIV/0!</v>
      </c>
    </row>
    <row r="4" spans="1:8" x14ac:dyDescent="0.2">
      <c r="A4" s="6" t="s">
        <v>14</v>
      </c>
      <c r="B4" s="6" t="s">
        <v>15</v>
      </c>
      <c r="C4" s="1">
        <v>37</v>
      </c>
      <c r="D4" s="1">
        <v>29</v>
      </c>
      <c r="E4" s="1">
        <v>57</v>
      </c>
      <c r="F4" s="1">
        <v>60</v>
      </c>
      <c r="G4" s="6">
        <v>70</v>
      </c>
      <c r="H4" s="7">
        <f t="shared" si="0"/>
        <v>62.333333333333336</v>
      </c>
    </row>
    <row r="5" spans="1:8" x14ac:dyDescent="0.2">
      <c r="A5" s="6" t="s">
        <v>18</v>
      </c>
      <c r="B5" s="6" t="s">
        <v>19</v>
      </c>
      <c r="C5" s="6">
        <v>24</v>
      </c>
      <c r="D5" s="6">
        <v>18</v>
      </c>
      <c r="E5" s="6">
        <v>55</v>
      </c>
      <c r="F5" s="6">
        <v>59</v>
      </c>
      <c r="G5" s="6">
        <v>73</v>
      </c>
      <c r="H5" s="7">
        <f t="shared" si="0"/>
        <v>62.333333333333336</v>
      </c>
    </row>
    <row r="6" spans="1:8" x14ac:dyDescent="0.2">
      <c r="A6" s="6" t="s">
        <v>20</v>
      </c>
      <c r="B6" s="6" t="s">
        <v>21</v>
      </c>
      <c r="C6" s="6">
        <v>28</v>
      </c>
      <c r="D6" s="6">
        <v>16</v>
      </c>
      <c r="E6" s="6">
        <v>55</v>
      </c>
      <c r="F6" s="1">
        <v>71</v>
      </c>
      <c r="G6" s="6">
        <v>84</v>
      </c>
      <c r="H6" s="7">
        <f t="shared" si="0"/>
        <v>70</v>
      </c>
    </row>
    <row r="7" spans="1:8" x14ac:dyDescent="0.2">
      <c r="A7" s="6" t="s">
        <v>32</v>
      </c>
      <c r="B7" s="6" t="s">
        <v>33</v>
      </c>
      <c r="C7" s="6">
        <v>22</v>
      </c>
      <c r="D7" s="6">
        <v>14</v>
      </c>
      <c r="E7" s="6">
        <v>59</v>
      </c>
      <c r="F7" s="1">
        <v>72</v>
      </c>
      <c r="G7" s="6">
        <v>84</v>
      </c>
      <c r="H7" s="7">
        <f t="shared" si="0"/>
        <v>71.666666666666671</v>
      </c>
    </row>
    <row r="8" spans="1:8" x14ac:dyDescent="0.2">
      <c r="A8" s="6" t="s">
        <v>16</v>
      </c>
      <c r="B8" s="6" t="s">
        <v>17</v>
      </c>
      <c r="C8" s="6">
        <v>37</v>
      </c>
      <c r="D8" s="6">
        <v>28</v>
      </c>
      <c r="E8" s="6"/>
      <c r="F8" s="1"/>
      <c r="G8" s="6"/>
      <c r="H8" s="7" t="e">
        <f t="shared" si="0"/>
        <v>#DIV/0!</v>
      </c>
    </row>
    <row r="9" spans="1:8" x14ac:dyDescent="0.2">
      <c r="A9" s="6" t="s">
        <v>24</v>
      </c>
      <c r="B9" s="6" t="s">
        <v>25</v>
      </c>
      <c r="C9" s="6">
        <v>19</v>
      </c>
      <c r="D9" s="6">
        <v>12</v>
      </c>
      <c r="E9" s="6">
        <v>67</v>
      </c>
      <c r="F9" s="1">
        <v>76</v>
      </c>
      <c r="G9" s="6">
        <v>85</v>
      </c>
      <c r="H9" s="7">
        <f t="shared" si="0"/>
        <v>76</v>
      </c>
    </row>
    <row r="10" spans="1:8" x14ac:dyDescent="0.2">
      <c r="A10" s="6" t="s">
        <v>12</v>
      </c>
      <c r="B10" s="6" t="s">
        <v>13</v>
      </c>
      <c r="C10" s="6">
        <v>14</v>
      </c>
      <c r="D10" s="6">
        <v>4</v>
      </c>
      <c r="E10" s="6"/>
      <c r="F10" s="6"/>
      <c r="G10" s="6"/>
      <c r="H10" s="7" t="e">
        <f t="shared" si="0"/>
        <v>#DIV/0!</v>
      </c>
    </row>
    <row r="11" spans="1:8" x14ac:dyDescent="0.2">
      <c r="A11" s="6" t="s">
        <v>26</v>
      </c>
      <c r="B11" s="6" t="s">
        <v>27</v>
      </c>
      <c r="C11" s="6">
        <v>11</v>
      </c>
      <c r="D11" s="6">
        <v>8</v>
      </c>
      <c r="E11" s="6"/>
      <c r="F11" s="1"/>
      <c r="G11" s="6"/>
      <c r="H11" s="7" t="e">
        <f t="shared" si="0"/>
        <v>#DIV/0!</v>
      </c>
    </row>
    <row r="12" spans="1:8" x14ac:dyDescent="0.2">
      <c r="A12" s="6" t="s">
        <v>22</v>
      </c>
      <c r="B12" s="6" t="s">
        <v>23</v>
      </c>
      <c r="C12" s="6">
        <v>12</v>
      </c>
      <c r="D12" s="6">
        <v>6</v>
      </c>
      <c r="E12" s="6"/>
      <c r="F12" s="1"/>
      <c r="G12" s="6"/>
      <c r="H12" s="7" t="e">
        <f t="shared" si="0"/>
        <v>#DIV/0!</v>
      </c>
    </row>
    <row r="13" spans="1:8" x14ac:dyDescent="0.2">
      <c r="A13" s="6" t="s">
        <v>30</v>
      </c>
      <c r="B13" s="6" t="s">
        <v>31</v>
      </c>
      <c r="C13" s="6">
        <v>10</v>
      </c>
      <c r="D13" s="6">
        <v>6</v>
      </c>
      <c r="E13" s="6">
        <v>68</v>
      </c>
      <c r="F13" s="1">
        <v>84</v>
      </c>
      <c r="G13" s="6">
        <v>88</v>
      </c>
      <c r="H13" s="7">
        <f t="shared" si="0"/>
        <v>80</v>
      </c>
    </row>
    <row r="14" spans="1:8" x14ac:dyDescent="0.2">
      <c r="A14" s="6" t="s">
        <v>28</v>
      </c>
      <c r="B14" s="6" t="s">
        <v>29</v>
      </c>
      <c r="C14" s="6">
        <v>6</v>
      </c>
      <c r="D14" s="6">
        <v>6</v>
      </c>
      <c r="E14" s="6"/>
      <c r="F14" s="1"/>
      <c r="G14" s="6"/>
      <c r="H14" s="7" t="e">
        <f t="shared" si="0"/>
        <v>#DIV/0!</v>
      </c>
    </row>
    <row r="15" spans="1:8" x14ac:dyDescent="0.2">
      <c r="A15" s="6" t="s">
        <v>35</v>
      </c>
      <c r="B15" s="6" t="s">
        <v>36</v>
      </c>
      <c r="C15" s="6">
        <v>12</v>
      </c>
      <c r="D15" s="6">
        <v>12</v>
      </c>
      <c r="E15" s="6">
        <v>52</v>
      </c>
      <c r="F15" s="1">
        <v>55</v>
      </c>
      <c r="G15" s="6">
        <v>77</v>
      </c>
      <c r="H15" s="7">
        <f t="shared" si="0"/>
        <v>61.333333333333336</v>
      </c>
    </row>
    <row r="16" spans="1:8" x14ac:dyDescent="0.2">
      <c r="A16" s="2" t="s">
        <v>34</v>
      </c>
      <c r="B16" s="2">
        <v>14</v>
      </c>
      <c r="C16" s="2">
        <f>SUM(C2:C15)</f>
        <v>367</v>
      </c>
      <c r="D16" s="2">
        <f>SUM(D2:D15)</f>
        <v>235</v>
      </c>
      <c r="E16" s="4">
        <f>AVERAGE(E2:E14)</f>
        <v>59.142857142857146</v>
      </c>
      <c r="F16" s="4">
        <f>AVERAGE(F2:F14)</f>
        <v>68.571428571428569</v>
      </c>
      <c r="G16" s="4">
        <f>AVERAGE(G2:G14)</f>
        <v>78.142857142857139</v>
      </c>
      <c r="H16" s="4" t="e">
        <f>AVERAGE(H2:H14)</f>
        <v>#DIV/0!</v>
      </c>
    </row>
  </sheetData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ECAD0-1A53-404D-BDA8-C39DECF15152}">
  <dimension ref="A1:J26"/>
  <sheetViews>
    <sheetView zoomScale="125" zoomScaleNormal="125" workbookViewId="0">
      <selection activeCell="J26" sqref="A1:J26"/>
    </sheetView>
  </sheetViews>
  <sheetFormatPr baseColWidth="10" defaultRowHeight="16" x14ac:dyDescent="0.2"/>
  <cols>
    <col min="1" max="1" width="18.33203125" customWidth="1"/>
    <col min="10" max="10" width="13.6640625" customWidth="1"/>
  </cols>
  <sheetData>
    <row r="1" spans="1:8" ht="28" customHeight="1" x14ac:dyDescent="0.2">
      <c r="A1" s="8" t="s">
        <v>63</v>
      </c>
      <c r="B1" s="8"/>
      <c r="C1" s="8"/>
      <c r="D1" s="8"/>
      <c r="E1" s="8"/>
      <c r="F1" s="8"/>
      <c r="G1" s="8"/>
      <c r="H1" s="8"/>
    </row>
    <row r="2" spans="1:8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x14ac:dyDescent="0.2">
      <c r="A3" s="6" t="s">
        <v>10</v>
      </c>
      <c r="B3" s="6" t="s">
        <v>40</v>
      </c>
      <c r="C3" s="6">
        <v>96</v>
      </c>
      <c r="D3" s="6">
        <v>47</v>
      </c>
      <c r="E3" s="6">
        <v>54</v>
      </c>
      <c r="F3" s="6">
        <v>58</v>
      </c>
      <c r="G3" s="6">
        <v>63</v>
      </c>
      <c r="H3" s="7">
        <f t="shared" ref="H3:H19" si="0">(AVERAGE(E3, F3, G3))</f>
        <v>58.333333333333336</v>
      </c>
    </row>
    <row r="4" spans="1:8" x14ac:dyDescent="0.2">
      <c r="A4" s="6" t="s">
        <v>8</v>
      </c>
      <c r="B4" s="6" t="s">
        <v>54</v>
      </c>
      <c r="C4" s="6">
        <v>43</v>
      </c>
      <c r="D4" s="6">
        <v>30</v>
      </c>
      <c r="E4" s="6">
        <v>52</v>
      </c>
      <c r="F4" s="6">
        <v>59</v>
      </c>
      <c r="G4" s="6">
        <v>66</v>
      </c>
      <c r="H4" s="7">
        <f t="shared" si="0"/>
        <v>59</v>
      </c>
    </row>
    <row r="5" spans="1:8" x14ac:dyDescent="0.2">
      <c r="A5" s="6" t="s">
        <v>14</v>
      </c>
      <c r="B5" s="6" t="s">
        <v>44</v>
      </c>
      <c r="C5" s="1">
        <v>49</v>
      </c>
      <c r="D5" s="1">
        <v>25</v>
      </c>
      <c r="E5" s="1">
        <v>54</v>
      </c>
      <c r="F5" s="1">
        <v>59</v>
      </c>
      <c r="G5" s="6">
        <v>72</v>
      </c>
      <c r="H5" s="7">
        <f t="shared" si="0"/>
        <v>61.666666666666664</v>
      </c>
    </row>
    <row r="6" spans="1:8" x14ac:dyDescent="0.2">
      <c r="A6" s="6" t="s">
        <v>18</v>
      </c>
      <c r="B6" s="6" t="s">
        <v>42</v>
      </c>
      <c r="C6" s="6">
        <v>39</v>
      </c>
      <c r="D6" s="6">
        <v>18</v>
      </c>
      <c r="E6" s="6">
        <v>54</v>
      </c>
      <c r="F6" s="6">
        <v>59</v>
      </c>
      <c r="G6" s="6">
        <v>74</v>
      </c>
      <c r="H6" s="7">
        <f t="shared" si="0"/>
        <v>62.333333333333336</v>
      </c>
    </row>
    <row r="7" spans="1:8" x14ac:dyDescent="0.2">
      <c r="A7" s="6" t="s">
        <v>20</v>
      </c>
      <c r="B7" s="6" t="s">
        <v>39</v>
      </c>
      <c r="C7" s="6">
        <v>20</v>
      </c>
      <c r="D7" s="6">
        <v>16</v>
      </c>
      <c r="E7" s="6">
        <v>55</v>
      </c>
      <c r="F7" s="1">
        <v>59</v>
      </c>
      <c r="G7" s="6">
        <v>75</v>
      </c>
      <c r="H7" s="7">
        <f t="shared" si="0"/>
        <v>63</v>
      </c>
    </row>
    <row r="8" spans="1:8" x14ac:dyDescent="0.2">
      <c r="A8" s="6" t="s">
        <v>35</v>
      </c>
      <c r="B8" s="6" t="s">
        <v>45</v>
      </c>
      <c r="C8" s="6">
        <v>12</v>
      </c>
      <c r="D8" s="6">
        <v>10</v>
      </c>
      <c r="E8" s="6">
        <v>52</v>
      </c>
      <c r="F8" s="1">
        <v>61</v>
      </c>
      <c r="G8" s="6">
        <v>80</v>
      </c>
      <c r="H8" s="7">
        <f t="shared" si="0"/>
        <v>64.333333333333329</v>
      </c>
    </row>
    <row r="9" spans="1:8" x14ac:dyDescent="0.2">
      <c r="A9" s="6" t="s">
        <v>38</v>
      </c>
      <c r="B9" s="6" t="s">
        <v>53</v>
      </c>
      <c r="C9" s="6">
        <v>49</v>
      </c>
      <c r="D9" s="6">
        <v>22</v>
      </c>
      <c r="E9" s="6">
        <v>57</v>
      </c>
      <c r="F9" s="1">
        <v>64</v>
      </c>
      <c r="G9" s="6">
        <v>76</v>
      </c>
      <c r="H9" s="7">
        <f t="shared" si="0"/>
        <v>65.666666666666671</v>
      </c>
    </row>
    <row r="10" spans="1:8" x14ac:dyDescent="0.2">
      <c r="A10" s="6" t="s">
        <v>32</v>
      </c>
      <c r="B10" s="6" t="s">
        <v>43</v>
      </c>
      <c r="C10" s="6">
        <v>12</v>
      </c>
      <c r="D10" s="6">
        <v>10</v>
      </c>
      <c r="E10" s="6">
        <v>58</v>
      </c>
      <c r="F10" s="1">
        <v>65</v>
      </c>
      <c r="G10" s="6">
        <v>82</v>
      </c>
      <c r="H10" s="7">
        <f t="shared" si="0"/>
        <v>68.333333333333329</v>
      </c>
    </row>
    <row r="11" spans="1:8" x14ac:dyDescent="0.2">
      <c r="A11" s="6" t="s">
        <v>26</v>
      </c>
      <c r="B11" s="6" t="s">
        <v>49</v>
      </c>
      <c r="C11" s="6">
        <v>15</v>
      </c>
      <c r="D11" s="6">
        <v>8</v>
      </c>
      <c r="E11" s="6">
        <v>59</v>
      </c>
      <c r="F11" s="1">
        <v>70</v>
      </c>
      <c r="G11" s="6">
        <v>83</v>
      </c>
      <c r="H11" s="7">
        <f t="shared" si="0"/>
        <v>70.666666666666671</v>
      </c>
    </row>
    <row r="12" spans="1:8" x14ac:dyDescent="0.2">
      <c r="A12" s="6" t="s">
        <v>16</v>
      </c>
      <c r="B12" s="6" t="s">
        <v>46</v>
      </c>
      <c r="C12" s="6">
        <v>44</v>
      </c>
      <c r="D12" s="6">
        <v>18</v>
      </c>
      <c r="E12" s="6">
        <v>65</v>
      </c>
      <c r="F12" s="1">
        <v>69</v>
      </c>
      <c r="G12" s="6">
        <v>79</v>
      </c>
      <c r="H12" s="7">
        <f t="shared" si="0"/>
        <v>71</v>
      </c>
    </row>
    <row r="13" spans="1:8" x14ac:dyDescent="0.2">
      <c r="A13" s="6" t="s">
        <v>37</v>
      </c>
      <c r="B13" s="6" t="s">
        <v>48</v>
      </c>
      <c r="C13" s="6">
        <v>8</v>
      </c>
      <c r="D13" s="6">
        <v>7</v>
      </c>
      <c r="E13" s="6">
        <v>58</v>
      </c>
      <c r="F13" s="1">
        <v>72</v>
      </c>
      <c r="G13" s="6">
        <v>84</v>
      </c>
      <c r="H13" s="7">
        <f t="shared" si="0"/>
        <v>71.333333333333329</v>
      </c>
    </row>
    <row r="14" spans="1:8" x14ac:dyDescent="0.2">
      <c r="A14" s="6" t="s">
        <v>12</v>
      </c>
      <c r="B14" s="6" t="s">
        <v>50</v>
      </c>
      <c r="C14" s="6">
        <v>18</v>
      </c>
      <c r="D14" s="6">
        <v>4</v>
      </c>
      <c r="E14" s="6">
        <v>58</v>
      </c>
      <c r="F14" s="6">
        <v>78</v>
      </c>
      <c r="G14" s="6">
        <v>86</v>
      </c>
      <c r="H14" s="7">
        <f t="shared" si="0"/>
        <v>74</v>
      </c>
    </row>
    <row r="15" spans="1:8" x14ac:dyDescent="0.2">
      <c r="A15" s="6" t="s">
        <v>24</v>
      </c>
      <c r="B15" s="6" t="s">
        <v>41</v>
      </c>
      <c r="C15" s="6">
        <v>17</v>
      </c>
      <c r="D15" s="6">
        <v>3</v>
      </c>
      <c r="E15" s="6">
        <v>68</v>
      </c>
      <c r="F15" s="1">
        <v>83</v>
      </c>
      <c r="G15" s="6">
        <v>88</v>
      </c>
      <c r="H15" s="7">
        <f t="shared" si="0"/>
        <v>79.666666666666671</v>
      </c>
    </row>
    <row r="16" spans="1:8" x14ac:dyDescent="0.2">
      <c r="A16" s="6" t="s">
        <v>30</v>
      </c>
      <c r="B16" s="6" t="s">
        <v>51</v>
      </c>
      <c r="C16" s="6">
        <v>5</v>
      </c>
      <c r="D16" s="6">
        <v>1</v>
      </c>
      <c r="E16" s="6">
        <v>83</v>
      </c>
      <c r="F16" s="1">
        <v>88</v>
      </c>
      <c r="G16" s="6">
        <v>89</v>
      </c>
      <c r="H16" s="7">
        <f t="shared" si="0"/>
        <v>86.666666666666671</v>
      </c>
    </row>
    <row r="17" spans="1:10" x14ac:dyDescent="0.2">
      <c r="A17" s="6" t="s">
        <v>22</v>
      </c>
      <c r="B17" s="6" t="s">
        <v>47</v>
      </c>
      <c r="C17" s="6">
        <v>18</v>
      </c>
      <c r="D17" s="6">
        <v>0</v>
      </c>
      <c r="E17" s="6">
        <v>90</v>
      </c>
      <c r="F17" s="1">
        <v>90</v>
      </c>
      <c r="G17" s="6">
        <v>90</v>
      </c>
      <c r="H17" s="7">
        <f t="shared" si="0"/>
        <v>90</v>
      </c>
    </row>
    <row r="18" spans="1:10" x14ac:dyDescent="0.2">
      <c r="A18" s="6" t="s">
        <v>55</v>
      </c>
      <c r="B18" s="6" t="s">
        <v>56</v>
      </c>
      <c r="C18" s="6">
        <v>9</v>
      </c>
      <c r="D18" s="6">
        <v>0</v>
      </c>
      <c r="E18" s="6">
        <v>90</v>
      </c>
      <c r="F18" s="1">
        <v>90</v>
      </c>
      <c r="G18" s="6">
        <v>90</v>
      </c>
      <c r="H18" s="7">
        <f t="shared" si="0"/>
        <v>90</v>
      </c>
    </row>
    <row r="19" spans="1:10" x14ac:dyDescent="0.2">
      <c r="A19" s="6" t="s">
        <v>28</v>
      </c>
      <c r="B19" s="6" t="s">
        <v>52</v>
      </c>
      <c r="C19" s="6">
        <v>7</v>
      </c>
      <c r="D19" s="6">
        <v>0</v>
      </c>
      <c r="E19" s="6">
        <v>90</v>
      </c>
      <c r="F19" s="1">
        <v>90</v>
      </c>
      <c r="G19" s="6">
        <v>90</v>
      </c>
      <c r="H19" s="7">
        <f t="shared" si="0"/>
        <v>90</v>
      </c>
    </row>
    <row r="20" spans="1:10" x14ac:dyDescent="0.2">
      <c r="A20" s="2" t="s">
        <v>34</v>
      </c>
      <c r="B20" s="2">
        <v>17</v>
      </c>
      <c r="C20" s="2">
        <f>SUM(C3:C19)</f>
        <v>461</v>
      </c>
      <c r="D20" s="2">
        <f>SUM(D3:D19)</f>
        <v>219</v>
      </c>
      <c r="E20" s="4">
        <f>AVERAGE(E3:E15)</f>
        <v>57.230769230769234</v>
      </c>
      <c r="F20" s="4">
        <f>AVERAGE(F3:F15)</f>
        <v>65.84615384615384</v>
      </c>
      <c r="G20" s="4">
        <f>AVERAGE(G3:G15)</f>
        <v>77.538461538461533</v>
      </c>
      <c r="H20" s="7">
        <f t="shared" ref="H20" si="1">(AVERAGE(E20, F20, G20))</f>
        <v>66.871794871794862</v>
      </c>
    </row>
    <row r="21" spans="1:10" x14ac:dyDescent="0.2">
      <c r="J21" t="s">
        <v>57</v>
      </c>
    </row>
    <row r="22" spans="1:10" x14ac:dyDescent="0.2">
      <c r="J22" t="s">
        <v>58</v>
      </c>
    </row>
    <row r="23" spans="1:10" x14ac:dyDescent="0.2">
      <c r="J23" t="s">
        <v>59</v>
      </c>
    </row>
    <row r="24" spans="1:10" x14ac:dyDescent="0.2">
      <c r="J24" t="s">
        <v>60</v>
      </c>
    </row>
    <row r="25" spans="1:10" x14ac:dyDescent="0.2">
      <c r="J25" t="s">
        <v>61</v>
      </c>
    </row>
    <row r="26" spans="1:10" x14ac:dyDescent="0.2">
      <c r="J26" t="s">
        <v>62</v>
      </c>
    </row>
  </sheetData>
  <sortState xmlns:xlrd2="http://schemas.microsoft.com/office/spreadsheetml/2017/richdata2" ref="A3:H19">
    <sortCondition ref="H3:H19"/>
    <sortCondition descending="1" ref="C3:C19"/>
  </sortState>
  <mergeCells count="1">
    <mergeCell ref="A1:H1"/>
  </mergeCells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5F61B-91D1-1B40-AAC4-7D5BDFD6CFDC}">
  <dimension ref="A1:J20"/>
  <sheetViews>
    <sheetView tabSelected="1" workbookViewId="0">
      <selection sqref="A1:H1"/>
    </sheetView>
  </sheetViews>
  <sheetFormatPr baseColWidth="10" defaultRowHeight="16" x14ac:dyDescent="0.2"/>
  <cols>
    <col min="1" max="1" width="21.5" customWidth="1"/>
    <col min="3" max="3" width="11.5" customWidth="1"/>
    <col min="4" max="4" width="12.83203125" customWidth="1"/>
    <col min="9" max="9" width="13.1640625" style="9" customWidth="1"/>
    <col min="10" max="10" width="10.83203125" style="9"/>
  </cols>
  <sheetData>
    <row r="1" spans="1:8" ht="24" x14ac:dyDescent="0.2">
      <c r="A1" s="8" t="s">
        <v>64</v>
      </c>
      <c r="B1" s="8"/>
      <c r="C1" s="8"/>
      <c r="D1" s="8"/>
      <c r="E1" s="8"/>
      <c r="F1" s="8"/>
      <c r="G1" s="8"/>
      <c r="H1" s="8"/>
    </row>
    <row r="2" spans="1:8" x14ac:dyDescent="0.2">
      <c r="A2" s="2" t="s">
        <v>0</v>
      </c>
      <c r="B2" s="2" t="s">
        <v>1</v>
      </c>
      <c r="C2" s="2" t="s">
        <v>66</v>
      </c>
      <c r="D2" s="2" t="s">
        <v>65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x14ac:dyDescent="0.2">
      <c r="A3" s="6" t="s">
        <v>10</v>
      </c>
      <c r="B3" s="6" t="s">
        <v>40</v>
      </c>
      <c r="C3" s="6">
        <v>99</v>
      </c>
      <c r="D3" s="6">
        <v>50</v>
      </c>
      <c r="E3" s="6">
        <v>54</v>
      </c>
      <c r="F3" s="6">
        <v>59</v>
      </c>
      <c r="G3" s="6">
        <v>62</v>
      </c>
      <c r="H3" s="7">
        <f t="shared" ref="H3:H19" si="0">(AVERAGE(E3, F3, G3))</f>
        <v>58.333333333333336</v>
      </c>
    </row>
    <row r="4" spans="1:8" x14ac:dyDescent="0.2">
      <c r="A4" s="6" t="s">
        <v>8</v>
      </c>
      <c r="B4" s="6" t="s">
        <v>54</v>
      </c>
      <c r="C4" s="6">
        <v>49</v>
      </c>
      <c r="D4" s="6">
        <v>31</v>
      </c>
      <c r="E4" s="6">
        <v>53</v>
      </c>
      <c r="F4" s="6">
        <v>56</v>
      </c>
      <c r="G4" s="6">
        <v>65</v>
      </c>
      <c r="H4" s="7">
        <f t="shared" si="0"/>
        <v>58</v>
      </c>
    </row>
    <row r="5" spans="1:8" x14ac:dyDescent="0.2">
      <c r="A5" s="6" t="s">
        <v>14</v>
      </c>
      <c r="B5" s="6" t="s">
        <v>44</v>
      </c>
      <c r="C5" s="1">
        <v>50</v>
      </c>
      <c r="D5" s="1">
        <v>20</v>
      </c>
      <c r="E5" s="1">
        <v>58</v>
      </c>
      <c r="F5" s="1">
        <v>61</v>
      </c>
      <c r="G5" s="6">
        <v>74</v>
      </c>
      <c r="H5" s="7">
        <f t="shared" si="0"/>
        <v>64.333333333333329</v>
      </c>
    </row>
    <row r="6" spans="1:8" x14ac:dyDescent="0.2">
      <c r="A6" s="6" t="s">
        <v>35</v>
      </c>
      <c r="B6" s="6" t="s">
        <v>45</v>
      </c>
      <c r="C6" s="6">
        <v>12</v>
      </c>
      <c r="D6" s="6">
        <v>7</v>
      </c>
      <c r="E6" s="6">
        <v>52</v>
      </c>
      <c r="F6" s="1">
        <v>58</v>
      </c>
      <c r="G6" s="6">
        <v>78</v>
      </c>
      <c r="H6" s="7">
        <f t="shared" si="0"/>
        <v>62.666666666666664</v>
      </c>
    </row>
    <row r="7" spans="1:8" x14ac:dyDescent="0.2">
      <c r="A7" s="6" t="s">
        <v>20</v>
      </c>
      <c r="B7" s="6" t="s">
        <v>39</v>
      </c>
      <c r="C7" s="6">
        <v>23</v>
      </c>
      <c r="D7" s="6">
        <v>15</v>
      </c>
      <c r="E7" s="6">
        <v>55</v>
      </c>
      <c r="F7" s="1">
        <v>60</v>
      </c>
      <c r="G7" s="6">
        <v>71</v>
      </c>
      <c r="H7" s="7">
        <f t="shared" si="0"/>
        <v>62</v>
      </c>
    </row>
    <row r="8" spans="1:8" x14ac:dyDescent="0.2">
      <c r="A8" s="6" t="s">
        <v>38</v>
      </c>
      <c r="B8" s="6" t="s">
        <v>53</v>
      </c>
      <c r="C8" s="6">
        <v>50</v>
      </c>
      <c r="D8" s="6">
        <v>17</v>
      </c>
      <c r="E8" s="6">
        <v>56</v>
      </c>
      <c r="F8" s="1">
        <v>62</v>
      </c>
      <c r="G8" s="6">
        <v>77</v>
      </c>
      <c r="H8" s="7">
        <f t="shared" si="0"/>
        <v>65</v>
      </c>
    </row>
    <row r="9" spans="1:8" x14ac:dyDescent="0.2">
      <c r="A9" s="6" t="s">
        <v>26</v>
      </c>
      <c r="B9" s="6" t="s">
        <v>49</v>
      </c>
      <c r="C9" s="6">
        <v>16</v>
      </c>
      <c r="D9" s="6">
        <v>11</v>
      </c>
      <c r="E9" s="6">
        <v>58</v>
      </c>
      <c r="F9" s="1">
        <v>66</v>
      </c>
      <c r="G9" s="6">
        <v>82</v>
      </c>
      <c r="H9" s="7">
        <f t="shared" si="0"/>
        <v>68.666666666666671</v>
      </c>
    </row>
    <row r="10" spans="1:8" x14ac:dyDescent="0.2">
      <c r="A10" s="6" t="s">
        <v>16</v>
      </c>
      <c r="B10" s="6" t="s">
        <v>46</v>
      </c>
      <c r="C10" s="6">
        <v>46</v>
      </c>
      <c r="D10" s="6">
        <v>20</v>
      </c>
      <c r="E10" s="6">
        <v>63</v>
      </c>
      <c r="F10" s="1">
        <v>67</v>
      </c>
      <c r="G10" s="6">
        <v>79</v>
      </c>
      <c r="H10" s="7">
        <f t="shared" si="0"/>
        <v>69.666666666666671</v>
      </c>
    </row>
    <row r="11" spans="1:8" x14ac:dyDescent="0.2">
      <c r="A11" s="6" t="s">
        <v>12</v>
      </c>
      <c r="B11" s="6" t="s">
        <v>50</v>
      </c>
      <c r="C11" s="6">
        <v>18</v>
      </c>
      <c r="D11" s="6">
        <v>0</v>
      </c>
      <c r="E11" s="6">
        <v>90</v>
      </c>
      <c r="F11" s="6">
        <v>0</v>
      </c>
      <c r="G11" s="6">
        <v>0</v>
      </c>
      <c r="H11" s="7">
        <f t="shared" si="0"/>
        <v>30</v>
      </c>
    </row>
    <row r="12" spans="1:8" x14ac:dyDescent="0.2">
      <c r="A12" s="6" t="s">
        <v>22</v>
      </c>
      <c r="B12" s="6" t="s">
        <v>47</v>
      </c>
      <c r="C12" s="6">
        <v>18</v>
      </c>
      <c r="D12" s="6">
        <v>1</v>
      </c>
      <c r="E12" s="6">
        <v>79</v>
      </c>
      <c r="F12" s="1">
        <v>87</v>
      </c>
      <c r="G12" s="6">
        <v>89</v>
      </c>
      <c r="H12" s="7">
        <f t="shared" si="0"/>
        <v>85</v>
      </c>
    </row>
    <row r="13" spans="1:8" x14ac:dyDescent="0.2">
      <c r="A13" s="6" t="s">
        <v>24</v>
      </c>
      <c r="B13" s="6" t="s">
        <v>41</v>
      </c>
      <c r="C13" s="6">
        <v>19</v>
      </c>
      <c r="D13" s="6">
        <v>10</v>
      </c>
      <c r="E13" s="6">
        <v>63</v>
      </c>
      <c r="F13" s="1">
        <v>72</v>
      </c>
      <c r="G13" s="6">
        <v>84</v>
      </c>
      <c r="H13" s="7">
        <f t="shared" si="0"/>
        <v>73</v>
      </c>
    </row>
    <row r="14" spans="1:8" x14ac:dyDescent="0.2">
      <c r="A14" s="6" t="s">
        <v>32</v>
      </c>
      <c r="B14" s="6" t="s">
        <v>43</v>
      </c>
      <c r="C14" s="6">
        <v>19</v>
      </c>
      <c r="D14" s="6">
        <v>14</v>
      </c>
      <c r="E14" s="6">
        <v>57</v>
      </c>
      <c r="F14" s="1">
        <v>66</v>
      </c>
      <c r="G14" s="6">
        <v>81</v>
      </c>
      <c r="H14" s="7">
        <f t="shared" si="0"/>
        <v>68</v>
      </c>
    </row>
    <row r="15" spans="1:8" x14ac:dyDescent="0.2">
      <c r="A15" s="6" t="s">
        <v>37</v>
      </c>
      <c r="B15" s="6" t="s">
        <v>48</v>
      </c>
      <c r="C15" s="6">
        <v>8</v>
      </c>
      <c r="D15" s="6">
        <v>6</v>
      </c>
      <c r="E15" s="6">
        <v>60</v>
      </c>
      <c r="F15" s="1">
        <v>74</v>
      </c>
      <c r="G15" s="6">
        <v>85</v>
      </c>
      <c r="H15" s="7">
        <f t="shared" si="0"/>
        <v>73</v>
      </c>
    </row>
    <row r="16" spans="1:8" x14ac:dyDescent="0.2">
      <c r="A16" s="6" t="s">
        <v>30</v>
      </c>
      <c r="B16" s="6" t="s">
        <v>51</v>
      </c>
      <c r="C16" s="6">
        <v>9</v>
      </c>
      <c r="D16" s="6">
        <v>5</v>
      </c>
      <c r="E16" s="6">
        <v>66</v>
      </c>
      <c r="F16" s="1">
        <v>81</v>
      </c>
      <c r="G16" s="6">
        <v>87</v>
      </c>
      <c r="H16" s="7">
        <f t="shared" si="0"/>
        <v>78</v>
      </c>
    </row>
    <row r="17" spans="1:8" x14ac:dyDescent="0.2">
      <c r="A17" s="6" t="s">
        <v>55</v>
      </c>
      <c r="B17" s="6" t="s">
        <v>56</v>
      </c>
      <c r="C17" s="6">
        <v>9</v>
      </c>
      <c r="D17" s="6">
        <v>0</v>
      </c>
      <c r="E17" s="6">
        <v>90</v>
      </c>
      <c r="F17" s="1">
        <v>0</v>
      </c>
      <c r="G17" s="6">
        <v>0</v>
      </c>
      <c r="H17" s="7">
        <f t="shared" si="0"/>
        <v>30</v>
      </c>
    </row>
    <row r="18" spans="1:8" x14ac:dyDescent="0.2">
      <c r="A18" s="6" t="s">
        <v>28</v>
      </c>
      <c r="B18" s="6" t="s">
        <v>52</v>
      </c>
      <c r="C18" s="6">
        <v>9</v>
      </c>
      <c r="D18" s="6">
        <v>2</v>
      </c>
      <c r="E18" s="6">
        <v>83</v>
      </c>
      <c r="F18" s="1">
        <v>88</v>
      </c>
      <c r="G18" s="6">
        <v>89</v>
      </c>
      <c r="H18" s="7">
        <f t="shared" si="0"/>
        <v>86.666666666666671</v>
      </c>
    </row>
    <row r="19" spans="1:8" x14ac:dyDescent="0.2">
      <c r="A19" s="6" t="s">
        <v>18</v>
      </c>
      <c r="B19" s="6" t="s">
        <v>42</v>
      </c>
      <c r="C19" s="6">
        <v>39</v>
      </c>
      <c r="D19" s="6">
        <v>19</v>
      </c>
      <c r="E19" s="6">
        <v>51</v>
      </c>
      <c r="F19" s="6">
        <v>56</v>
      </c>
      <c r="G19" s="6">
        <v>71</v>
      </c>
      <c r="H19" s="7">
        <f t="shared" si="0"/>
        <v>59.333333333333336</v>
      </c>
    </row>
    <row r="20" spans="1:8" x14ac:dyDescent="0.2">
      <c r="A20" s="2" t="s">
        <v>34</v>
      </c>
      <c r="B20" s="2">
        <v>17</v>
      </c>
      <c r="C20" s="2">
        <f>SUM(C3:C19)</f>
        <v>493</v>
      </c>
      <c r="D20" s="2">
        <f>SUM(D3:D19)</f>
        <v>228</v>
      </c>
      <c r="E20" s="4">
        <v>54</v>
      </c>
      <c r="F20" s="4">
        <v>61</v>
      </c>
      <c r="G20" s="4">
        <v>71</v>
      </c>
      <c r="H20" s="4">
        <f>AVERAGE(H3:H15)</f>
        <v>64.435897435897445</v>
      </c>
    </row>
  </sheetData>
  <sortState xmlns:xlrd2="http://schemas.microsoft.com/office/spreadsheetml/2017/richdata2" ref="A3:H19">
    <sortCondition ref="H3:H19"/>
    <sortCondition ref="D3:D19"/>
  </sortState>
  <mergeCells count="1">
    <mergeCell ref="A1:H1"/>
  </mergeCells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0CA96-0A53-224E-9D56-B97B32B0E2A8}">
  <dimension ref="A1:H20"/>
  <sheetViews>
    <sheetView workbookViewId="0">
      <selection activeCell="G28" sqref="G28"/>
    </sheetView>
  </sheetViews>
  <sheetFormatPr baseColWidth="10" defaultRowHeight="16" x14ac:dyDescent="0.2"/>
  <sheetData>
    <row r="1" spans="1:8" ht="24" x14ac:dyDescent="0.2">
      <c r="A1" s="8" t="s">
        <v>64</v>
      </c>
      <c r="B1" s="8"/>
      <c r="C1" s="8"/>
      <c r="D1" s="8"/>
      <c r="E1" s="8"/>
      <c r="F1" s="8"/>
      <c r="G1" s="8"/>
      <c r="H1" s="8"/>
    </row>
    <row r="2" spans="1:8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x14ac:dyDescent="0.2">
      <c r="A3" s="6" t="s">
        <v>10</v>
      </c>
      <c r="B3" s="6" t="s">
        <v>40</v>
      </c>
      <c r="C3" s="6">
        <v>96</v>
      </c>
      <c r="D3" s="6">
        <v>50</v>
      </c>
      <c r="E3" s="6"/>
      <c r="F3" s="6"/>
      <c r="G3" s="6"/>
      <c r="H3" s="7" t="e">
        <f t="shared" ref="H3:H19" si="0">(AVERAGE(E3, F3, G3))</f>
        <v>#DIV/0!</v>
      </c>
    </row>
    <row r="4" spans="1:8" x14ac:dyDescent="0.2">
      <c r="A4" s="6" t="s">
        <v>8</v>
      </c>
      <c r="B4" s="6" t="s">
        <v>54</v>
      </c>
      <c r="C4" s="6">
        <v>43</v>
      </c>
      <c r="D4" s="6">
        <v>29</v>
      </c>
      <c r="E4" s="6">
        <v>53</v>
      </c>
      <c r="F4" s="6">
        <v>56</v>
      </c>
      <c r="G4" s="6">
        <v>65</v>
      </c>
      <c r="H4" s="7">
        <f t="shared" si="0"/>
        <v>58</v>
      </c>
    </row>
    <row r="5" spans="1:8" x14ac:dyDescent="0.2">
      <c r="A5" s="6" t="s">
        <v>14</v>
      </c>
      <c r="B5" s="6" t="s">
        <v>44</v>
      </c>
      <c r="C5" s="1">
        <v>50</v>
      </c>
      <c r="D5" s="1">
        <v>20</v>
      </c>
      <c r="E5" s="1">
        <v>58</v>
      </c>
      <c r="F5" s="1">
        <v>61</v>
      </c>
      <c r="G5" s="6">
        <v>74</v>
      </c>
      <c r="H5" s="7">
        <f t="shared" si="0"/>
        <v>64.333333333333329</v>
      </c>
    </row>
    <row r="6" spans="1:8" x14ac:dyDescent="0.2">
      <c r="A6" s="6" t="s">
        <v>35</v>
      </c>
      <c r="B6" s="6" t="s">
        <v>45</v>
      </c>
      <c r="C6" s="6">
        <v>12</v>
      </c>
      <c r="D6" s="6">
        <v>7</v>
      </c>
      <c r="E6" s="6"/>
      <c r="F6" s="1"/>
      <c r="G6" s="6"/>
      <c r="H6" s="7" t="e">
        <f t="shared" si="0"/>
        <v>#DIV/0!</v>
      </c>
    </row>
    <row r="7" spans="1:8" x14ac:dyDescent="0.2">
      <c r="A7" s="6" t="s">
        <v>20</v>
      </c>
      <c r="B7" s="6" t="s">
        <v>39</v>
      </c>
      <c r="C7" s="6">
        <v>23</v>
      </c>
      <c r="D7" s="6">
        <v>15</v>
      </c>
      <c r="E7" s="6">
        <v>55</v>
      </c>
      <c r="F7" s="1">
        <v>60</v>
      </c>
      <c r="G7" s="6">
        <v>71</v>
      </c>
      <c r="H7" s="7">
        <f t="shared" si="0"/>
        <v>62</v>
      </c>
    </row>
    <row r="8" spans="1:8" x14ac:dyDescent="0.2">
      <c r="A8" s="6" t="s">
        <v>38</v>
      </c>
      <c r="B8" s="6" t="s">
        <v>53</v>
      </c>
      <c r="C8" s="6">
        <v>50</v>
      </c>
      <c r="D8" s="6">
        <v>17</v>
      </c>
      <c r="E8" s="6">
        <v>56</v>
      </c>
      <c r="F8" s="1">
        <v>62</v>
      </c>
      <c r="G8" s="6">
        <v>77</v>
      </c>
      <c r="H8" s="7">
        <f t="shared" si="0"/>
        <v>65</v>
      </c>
    </row>
    <row r="9" spans="1:8" x14ac:dyDescent="0.2">
      <c r="A9" s="6" t="s">
        <v>26</v>
      </c>
      <c r="B9" s="6" t="s">
        <v>49</v>
      </c>
      <c r="C9" s="6">
        <v>15</v>
      </c>
      <c r="D9" s="6">
        <v>11</v>
      </c>
      <c r="E9" s="6"/>
      <c r="F9" s="1"/>
      <c r="G9" s="6"/>
      <c r="H9" s="7" t="e">
        <f t="shared" si="0"/>
        <v>#DIV/0!</v>
      </c>
    </row>
    <row r="10" spans="1:8" x14ac:dyDescent="0.2">
      <c r="A10" s="6" t="s">
        <v>16</v>
      </c>
      <c r="B10" s="6" t="s">
        <v>46</v>
      </c>
      <c r="C10" s="6">
        <v>45</v>
      </c>
      <c r="D10" s="6">
        <v>18</v>
      </c>
      <c r="E10" s="6"/>
      <c r="F10" s="1"/>
      <c r="G10" s="6"/>
      <c r="H10" s="7" t="e">
        <f t="shared" si="0"/>
        <v>#DIV/0!</v>
      </c>
    </row>
    <row r="11" spans="1:8" x14ac:dyDescent="0.2">
      <c r="A11" s="6" t="s">
        <v>12</v>
      </c>
      <c r="B11" s="6" t="s">
        <v>50</v>
      </c>
      <c r="C11" s="6">
        <v>18</v>
      </c>
      <c r="D11" s="6">
        <v>3</v>
      </c>
      <c r="E11" s="6"/>
      <c r="F11" s="6"/>
      <c r="G11" s="6"/>
      <c r="H11" s="7" t="e">
        <f t="shared" si="0"/>
        <v>#DIV/0!</v>
      </c>
    </row>
    <row r="12" spans="1:8" x14ac:dyDescent="0.2">
      <c r="A12" s="6" t="s">
        <v>22</v>
      </c>
      <c r="B12" s="6" t="s">
        <v>47</v>
      </c>
      <c r="C12" s="6">
        <v>18</v>
      </c>
      <c r="D12" s="6">
        <v>4</v>
      </c>
      <c r="E12" s="6"/>
      <c r="F12" s="1"/>
      <c r="G12" s="6"/>
      <c r="H12" s="7" t="e">
        <f t="shared" si="0"/>
        <v>#DIV/0!</v>
      </c>
    </row>
    <row r="13" spans="1:8" x14ac:dyDescent="0.2">
      <c r="A13" s="6" t="s">
        <v>24</v>
      </c>
      <c r="B13" s="6" t="s">
        <v>41</v>
      </c>
      <c r="C13" s="6">
        <v>19</v>
      </c>
      <c r="D13" s="6">
        <v>10</v>
      </c>
      <c r="E13" s="6">
        <v>63</v>
      </c>
      <c r="F13" s="1">
        <v>72</v>
      </c>
      <c r="G13" s="6">
        <v>84</v>
      </c>
      <c r="H13" s="7">
        <f t="shared" si="0"/>
        <v>73</v>
      </c>
    </row>
    <row r="14" spans="1:8" x14ac:dyDescent="0.2">
      <c r="A14" s="6" t="s">
        <v>32</v>
      </c>
      <c r="B14" s="6" t="s">
        <v>43</v>
      </c>
      <c r="C14" s="6">
        <v>19</v>
      </c>
      <c r="D14" s="6">
        <v>14</v>
      </c>
      <c r="E14" s="6">
        <v>57</v>
      </c>
      <c r="F14" s="1">
        <v>66</v>
      </c>
      <c r="G14" s="6">
        <v>81</v>
      </c>
      <c r="H14" s="7">
        <f t="shared" si="0"/>
        <v>68</v>
      </c>
    </row>
    <row r="15" spans="1:8" x14ac:dyDescent="0.2">
      <c r="A15" s="6" t="s">
        <v>37</v>
      </c>
      <c r="B15" s="6" t="s">
        <v>48</v>
      </c>
      <c r="C15" s="6">
        <v>8</v>
      </c>
      <c r="D15" s="6">
        <v>6</v>
      </c>
      <c r="E15" s="6">
        <v>60</v>
      </c>
      <c r="F15" s="1">
        <v>74</v>
      </c>
      <c r="G15" s="6">
        <v>85</v>
      </c>
      <c r="H15" s="7">
        <f t="shared" si="0"/>
        <v>73</v>
      </c>
    </row>
    <row r="16" spans="1:8" x14ac:dyDescent="0.2">
      <c r="A16" s="6" t="s">
        <v>30</v>
      </c>
      <c r="B16" s="6" t="s">
        <v>51</v>
      </c>
      <c r="C16" s="6">
        <v>9</v>
      </c>
      <c r="D16" s="6">
        <v>5</v>
      </c>
      <c r="E16" s="6">
        <v>66</v>
      </c>
      <c r="F16" s="1">
        <v>81</v>
      </c>
      <c r="G16" s="6">
        <v>87</v>
      </c>
      <c r="H16" s="7">
        <f t="shared" si="0"/>
        <v>78</v>
      </c>
    </row>
    <row r="17" spans="1:8" x14ac:dyDescent="0.2">
      <c r="A17" s="6" t="s">
        <v>55</v>
      </c>
      <c r="B17" s="6" t="s">
        <v>56</v>
      </c>
      <c r="C17" s="6">
        <v>9</v>
      </c>
      <c r="D17" s="6">
        <v>0</v>
      </c>
      <c r="E17" s="6"/>
      <c r="F17" s="1"/>
      <c r="G17" s="6"/>
      <c r="H17" s="7" t="e">
        <f t="shared" si="0"/>
        <v>#DIV/0!</v>
      </c>
    </row>
    <row r="18" spans="1:8" x14ac:dyDescent="0.2">
      <c r="A18" s="6" t="s">
        <v>28</v>
      </c>
      <c r="B18" s="6" t="s">
        <v>52</v>
      </c>
      <c r="C18" s="6">
        <v>9</v>
      </c>
      <c r="D18" s="6">
        <v>2</v>
      </c>
      <c r="E18" s="6">
        <v>83</v>
      </c>
      <c r="F18" s="1">
        <v>88</v>
      </c>
      <c r="G18" s="6">
        <v>89</v>
      </c>
      <c r="H18" s="7">
        <f t="shared" si="0"/>
        <v>86.666666666666671</v>
      </c>
    </row>
    <row r="19" spans="1:8" x14ac:dyDescent="0.2">
      <c r="A19" s="6" t="s">
        <v>18</v>
      </c>
      <c r="B19" s="6" t="s">
        <v>42</v>
      </c>
      <c r="C19" s="6">
        <v>39</v>
      </c>
      <c r="D19" s="6">
        <v>19</v>
      </c>
      <c r="E19" s="6">
        <v>51</v>
      </c>
      <c r="F19" s="6">
        <v>56</v>
      </c>
      <c r="G19" s="6">
        <v>71</v>
      </c>
      <c r="H19" s="7">
        <f t="shared" si="0"/>
        <v>59.333333333333336</v>
      </c>
    </row>
    <row r="20" spans="1:8" x14ac:dyDescent="0.2">
      <c r="A20" s="2" t="s">
        <v>34</v>
      </c>
      <c r="B20" s="2">
        <v>17</v>
      </c>
      <c r="C20" s="2">
        <f>SUM(C3:C19)</f>
        <v>482</v>
      </c>
      <c r="D20" s="2">
        <f>SUM(D3:D19)</f>
        <v>230</v>
      </c>
      <c r="E20" s="4"/>
      <c r="F20" s="4"/>
      <c r="G20" s="4"/>
      <c r="H20" s="4" t="e">
        <f>AVERAGE(H3:H15)</f>
        <v>#DIV/0!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Base</vt:lpstr>
      <vt:lpstr>France March</vt:lpstr>
      <vt:lpstr>France April</vt:lpstr>
      <vt:lpstr>May</vt:lpstr>
      <vt:lpstr>July</vt:lpstr>
      <vt:lpstr>Feuil1</vt:lpstr>
      <vt:lpstr>July!Zone_d_impression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Johm Hudson</dc:creator>
  <cp:lastModifiedBy>Johm Hudson</cp:lastModifiedBy>
  <cp:lastPrinted>2025-07-21T14:36:49Z</cp:lastPrinted>
  <dcterms:created xsi:type="dcterms:W3CDTF">2025-04-06T09:11:15Z</dcterms:created>
  <dcterms:modified xsi:type="dcterms:W3CDTF">2025-08-07T14:47:50Z</dcterms:modified>
</cp:coreProperties>
</file>